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idio/projects/cagi/2023/si/"/>
    </mc:Choice>
  </mc:AlternateContent>
  <xr:revisionPtr revIDLastSave="0" documentId="13_ncr:1_{16442B74-16A3-0848-8A58-CC9A0297FEE7}" xr6:coauthVersionLast="47" xr6:coauthVersionMax="47" xr10:uidLastSave="{00000000-0000-0000-0000-000000000000}"/>
  <bookViews>
    <workbookView xWindow="11100" yWindow="4160" windowWidth="31420" windowHeight="14460" xr2:uid="{9A466738-4855-F545-B1BA-FED39AA881A2}"/>
  </bookViews>
  <sheets>
    <sheet name="MAPK1 NotPO4-" sheetId="1" r:id="rId1"/>
    <sheet name="MAPK1 PO4-" sheetId="3" r:id="rId2"/>
    <sheet name="MAPK1 Activity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3" l="1"/>
  <c r="D9" i="3"/>
</calcChain>
</file>

<file path=xl/sharedStrings.xml><?xml version="1.0" encoding="utf-8"?>
<sst xmlns="http://schemas.openxmlformats.org/spreadsheetml/2006/main" count="142" uniqueCount="26">
  <si>
    <t>-</t>
  </si>
  <si>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Arial"/>
        <family val="2"/>
      </rPr>
      <t>G (kcal/mol)</t>
    </r>
  </si>
  <si>
    <r>
      <t xml:space="preserve">STD </t>
    </r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Arial"/>
        <family val="2"/>
      </rPr>
      <t>G (kcal/mol)</t>
    </r>
  </si>
  <si>
    <r>
      <rPr>
        <b/>
        <sz val="12"/>
        <color theme="1"/>
        <rFont val="Symbol"/>
        <charset val="2"/>
      </rPr>
      <t>DD</t>
    </r>
    <r>
      <rPr>
        <b/>
        <sz val="12"/>
        <color theme="1"/>
        <rFont val="Arial"/>
        <family val="2"/>
      </rPr>
      <t>G (kcal/mol)</t>
    </r>
  </si>
  <si>
    <r>
      <t xml:space="preserve">STD </t>
    </r>
    <r>
      <rPr>
        <b/>
        <sz val="12"/>
        <color theme="1"/>
        <rFont val="Symbol"/>
        <charset val="2"/>
      </rPr>
      <t>DD</t>
    </r>
    <r>
      <rPr>
        <b/>
        <sz val="12"/>
        <color theme="1"/>
        <rFont val="Arial"/>
        <family val="2"/>
      </rPr>
      <t>G (kcal/mol)</t>
    </r>
  </si>
  <si>
    <t>Protein</t>
  </si>
  <si>
    <t>3-State</t>
  </si>
  <si>
    <t>kcat/Km (s-1 μM-1)</t>
  </si>
  <si>
    <t>STD kcat/Km (s-1 μM-1)</t>
  </si>
  <si>
    <t>Activity(mut) / Activity(wt)</t>
  </si>
  <si>
    <t>STD Activity(mut) / Activity(wt)</t>
  </si>
  <si>
    <t>2-State (Used for the challenge)</t>
  </si>
  <si>
    <t>p.E33Q</t>
  </si>
  <si>
    <t>p.E81K</t>
  </si>
  <si>
    <t>p.L121I</t>
  </si>
  <si>
    <t>p.R135K</t>
  </si>
  <si>
    <t>p.D162G</t>
  </si>
  <si>
    <t>p.R191H</t>
  </si>
  <si>
    <t>p.L200F</t>
  </si>
  <si>
    <t>p.D235V</t>
  </si>
  <si>
    <t>p.Y316F</t>
  </si>
  <si>
    <t>p.P319S</t>
  </si>
  <si>
    <t>p.E322V</t>
  </si>
  <si>
    <t>p.WT</t>
  </si>
  <si>
    <t>p.R191H*</t>
  </si>
  <si>
    <t>* Double reciprocal plots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</si>
</sst>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"/>
    <numFmt numFmtId="169" formatCode="0.0E+00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  <charset val="2"/>
    </font>
    <font>
      <b/>
      <sz val="12"/>
      <color theme="1"/>
      <name val="Symbol"/>
      <charset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5" fontId="1" fillId="0" borderId="1" xfId="0" applyNumberFormat="1" applyFont="1" applyBorder="1"/>
    <xf numFmtId="165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69" fontId="1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795DC-D1C8-7045-B2B7-F73B568FF25A}">
  <dimension ref="A1:E32"/>
  <sheetViews>
    <sheetView tabSelected="1" zoomScale="165" zoomScaleNormal="165" workbookViewId="0">
      <selection activeCell="F6" sqref="F6"/>
    </sheetView>
  </sheetViews>
  <sheetFormatPr baseColWidth="10" defaultRowHeight="16" x14ac:dyDescent="0.2"/>
  <cols>
    <col min="2" max="2" width="15" customWidth="1"/>
    <col min="3" max="4" width="20" customWidth="1"/>
    <col min="5" max="5" width="21.1640625" customWidth="1"/>
  </cols>
  <sheetData>
    <row r="1" spans="1:5" x14ac:dyDescent="0.2">
      <c r="A1" s="7" t="s">
        <v>11</v>
      </c>
    </row>
    <row r="2" spans="1:5" x14ac:dyDescent="0.2">
      <c r="A2" s="1"/>
    </row>
    <row r="3" spans="1:5" x14ac:dyDescent="0.2">
      <c r="A3" s="2" t="s">
        <v>5</v>
      </c>
      <c r="B3" s="5" t="s">
        <v>1</v>
      </c>
      <c r="C3" s="2" t="s">
        <v>2</v>
      </c>
      <c r="D3" s="5" t="s">
        <v>3</v>
      </c>
      <c r="E3" s="2" t="s">
        <v>4</v>
      </c>
    </row>
    <row r="4" spans="1:5" ht="17" x14ac:dyDescent="0.2">
      <c r="A4" s="9" t="s">
        <v>23</v>
      </c>
      <c r="B4" s="3">
        <v>2.65</v>
      </c>
      <c r="C4" s="3">
        <v>0.15</v>
      </c>
      <c r="D4" s="4" t="s">
        <v>0</v>
      </c>
      <c r="E4" s="4" t="s">
        <v>0</v>
      </c>
    </row>
    <row r="5" spans="1:5" ht="17" x14ac:dyDescent="0.2">
      <c r="A5" s="9" t="s">
        <v>12</v>
      </c>
      <c r="B5" s="3">
        <v>2.89</v>
      </c>
      <c r="C5" s="3">
        <v>0.19</v>
      </c>
      <c r="D5" s="3">
        <v>0.24</v>
      </c>
      <c r="E5" s="3">
        <v>0.24</v>
      </c>
    </row>
    <row r="6" spans="1:5" ht="17" x14ac:dyDescent="0.2">
      <c r="A6" s="9" t="s">
        <v>13</v>
      </c>
      <c r="B6" s="3">
        <v>1.95</v>
      </c>
      <c r="C6" s="3">
        <v>0.15</v>
      </c>
      <c r="D6" s="3">
        <v>-0.7</v>
      </c>
      <c r="E6" s="3">
        <v>0.21</v>
      </c>
    </row>
    <row r="7" spans="1:5" ht="17" x14ac:dyDescent="0.2">
      <c r="A7" s="9" t="s">
        <v>14</v>
      </c>
      <c r="B7" s="3">
        <v>2.78</v>
      </c>
      <c r="C7" s="3">
        <v>0.18</v>
      </c>
      <c r="D7" s="3">
        <v>0.13</v>
      </c>
      <c r="E7" s="3">
        <v>0.23</v>
      </c>
    </row>
    <row r="8" spans="1:5" ht="17" x14ac:dyDescent="0.2">
      <c r="A8" s="9" t="s">
        <v>15</v>
      </c>
      <c r="B8" s="3">
        <v>2.5</v>
      </c>
      <c r="C8" s="3">
        <v>0.16</v>
      </c>
      <c r="D8" s="3">
        <v>-0.15</v>
      </c>
      <c r="E8" s="3">
        <v>0.22</v>
      </c>
    </row>
    <row r="9" spans="1:5" ht="17" x14ac:dyDescent="0.2">
      <c r="A9" s="9" t="s">
        <v>16</v>
      </c>
      <c r="B9" s="3">
        <v>2.48</v>
      </c>
      <c r="C9" s="3">
        <v>0.11</v>
      </c>
      <c r="D9" s="3">
        <v>-0.17</v>
      </c>
      <c r="E9" s="3">
        <v>0.19</v>
      </c>
    </row>
    <row r="10" spans="1:5" ht="17" x14ac:dyDescent="0.2">
      <c r="A10" s="9" t="s">
        <v>17</v>
      </c>
      <c r="B10" s="3">
        <v>3.64</v>
      </c>
      <c r="C10" s="3">
        <v>0.54</v>
      </c>
      <c r="D10" s="3">
        <v>0.99</v>
      </c>
      <c r="E10" s="3">
        <v>0.56000000000000005</v>
      </c>
    </row>
    <row r="11" spans="1:5" ht="17" x14ac:dyDescent="0.2">
      <c r="A11" s="9" t="s">
        <v>18</v>
      </c>
      <c r="B11" s="3">
        <v>2.58</v>
      </c>
      <c r="C11" s="3">
        <v>0.12</v>
      </c>
      <c r="D11" s="3">
        <v>-7.0000000000000007E-2</v>
      </c>
      <c r="E11" s="3">
        <v>0.19</v>
      </c>
    </row>
    <row r="12" spans="1:5" ht="17" x14ac:dyDescent="0.2">
      <c r="A12" s="9" t="s">
        <v>19</v>
      </c>
      <c r="B12" s="3">
        <v>2.4700000000000002</v>
      </c>
      <c r="C12" s="3">
        <v>0.13</v>
      </c>
      <c r="D12" s="3">
        <v>-0.18</v>
      </c>
      <c r="E12" s="3">
        <v>0.2</v>
      </c>
    </row>
    <row r="13" spans="1:5" ht="17" x14ac:dyDescent="0.2">
      <c r="A13" s="9" t="s">
        <v>20</v>
      </c>
      <c r="B13" s="3">
        <v>2.66</v>
      </c>
      <c r="C13" s="3">
        <v>0.17</v>
      </c>
      <c r="D13" s="3">
        <v>0.01</v>
      </c>
      <c r="E13" s="3">
        <v>0.23</v>
      </c>
    </row>
    <row r="14" spans="1:5" ht="17" x14ac:dyDescent="0.2">
      <c r="A14" s="9" t="s">
        <v>21</v>
      </c>
      <c r="B14" s="3">
        <v>2.2000000000000002</v>
      </c>
      <c r="C14" s="3">
        <v>0.13</v>
      </c>
      <c r="D14" s="3">
        <v>-0.45</v>
      </c>
      <c r="E14" s="3">
        <v>0.2</v>
      </c>
    </row>
    <row r="15" spans="1:5" ht="17" x14ac:dyDescent="0.2">
      <c r="A15" s="9" t="s">
        <v>22</v>
      </c>
      <c r="B15" s="3">
        <v>2.14</v>
      </c>
      <c r="C15" s="3">
        <v>0.15</v>
      </c>
      <c r="D15" s="3">
        <v>-0.51</v>
      </c>
      <c r="E15" s="3">
        <v>0.21</v>
      </c>
    </row>
    <row r="18" spans="1:5" x14ac:dyDescent="0.2">
      <c r="A18" s="7" t="s">
        <v>6</v>
      </c>
    </row>
    <row r="19" spans="1:5" x14ac:dyDescent="0.2">
      <c r="A19" s="1"/>
    </row>
    <row r="20" spans="1:5" x14ac:dyDescent="0.2">
      <c r="A20" s="2" t="s">
        <v>5</v>
      </c>
      <c r="B20" s="5" t="s">
        <v>1</v>
      </c>
      <c r="C20" s="2" t="s">
        <v>2</v>
      </c>
      <c r="D20" s="5" t="s">
        <v>3</v>
      </c>
      <c r="E20" s="2" t="s">
        <v>4</v>
      </c>
    </row>
    <row r="21" spans="1:5" ht="17" x14ac:dyDescent="0.2">
      <c r="A21" s="9" t="s">
        <v>23</v>
      </c>
      <c r="B21" s="3">
        <v>8</v>
      </c>
      <c r="C21" s="3">
        <v>1.28</v>
      </c>
      <c r="D21" s="4" t="s">
        <v>0</v>
      </c>
      <c r="E21" s="4" t="s">
        <v>0</v>
      </c>
    </row>
    <row r="22" spans="1:5" ht="17" x14ac:dyDescent="0.2">
      <c r="A22" s="9" t="s">
        <v>12</v>
      </c>
      <c r="B22" s="3">
        <v>6.75</v>
      </c>
      <c r="C22" s="3">
        <v>0.95</v>
      </c>
      <c r="D22" s="3">
        <v>-1.25</v>
      </c>
      <c r="E22" s="3">
        <v>1.34</v>
      </c>
    </row>
    <row r="23" spans="1:5" ht="17" x14ac:dyDescent="0.2">
      <c r="A23" s="9" t="s">
        <v>13</v>
      </c>
      <c r="B23" s="3">
        <v>9.9499999999999993</v>
      </c>
      <c r="C23" s="3">
        <v>1.43</v>
      </c>
      <c r="D23" s="3">
        <v>1.95</v>
      </c>
      <c r="E23" s="3">
        <v>1.72</v>
      </c>
    </row>
    <row r="24" spans="1:5" ht="17" x14ac:dyDescent="0.2">
      <c r="A24" s="9" t="s">
        <v>14</v>
      </c>
      <c r="B24" s="4" t="s">
        <v>0</v>
      </c>
      <c r="C24" s="4" t="s">
        <v>0</v>
      </c>
      <c r="D24" s="4" t="s">
        <v>0</v>
      </c>
      <c r="E24" s="4" t="s">
        <v>0</v>
      </c>
    </row>
    <row r="25" spans="1:5" ht="17" x14ac:dyDescent="0.2">
      <c r="A25" s="9" t="s">
        <v>15</v>
      </c>
      <c r="B25" s="3">
        <v>9</v>
      </c>
      <c r="C25" s="3">
        <v>1.69</v>
      </c>
      <c r="D25" s="3">
        <v>1</v>
      </c>
      <c r="E25" s="3">
        <v>1.94</v>
      </c>
    </row>
    <row r="26" spans="1:5" ht="17" x14ac:dyDescent="0.2">
      <c r="A26" s="9" t="s">
        <v>16</v>
      </c>
      <c r="B26" s="4" t="s">
        <v>0</v>
      </c>
      <c r="C26" s="4" t="s">
        <v>0</v>
      </c>
      <c r="D26" s="4" t="s">
        <v>0</v>
      </c>
      <c r="E26" s="4" t="s">
        <v>0</v>
      </c>
    </row>
    <row r="27" spans="1:5" ht="17" x14ac:dyDescent="0.2">
      <c r="A27" s="9" t="s">
        <v>17</v>
      </c>
      <c r="B27" s="3">
        <v>8.6999999999999993</v>
      </c>
      <c r="C27" s="3">
        <v>1.63</v>
      </c>
      <c r="D27" s="3">
        <v>0.7</v>
      </c>
      <c r="E27" s="3">
        <v>1.89</v>
      </c>
    </row>
    <row r="28" spans="1:5" ht="17" x14ac:dyDescent="0.2">
      <c r="A28" s="9" t="s">
        <v>18</v>
      </c>
      <c r="B28" s="3">
        <v>6.58</v>
      </c>
      <c r="C28" s="3">
        <v>1.38</v>
      </c>
      <c r="D28" s="3">
        <v>-1.42</v>
      </c>
      <c r="E28" s="3">
        <v>1.68</v>
      </c>
    </row>
    <row r="29" spans="1:5" ht="17" x14ac:dyDescent="0.2">
      <c r="A29" s="9" t="s">
        <v>19</v>
      </c>
      <c r="B29" s="4" t="s">
        <v>0</v>
      </c>
      <c r="C29" s="4" t="s">
        <v>0</v>
      </c>
      <c r="D29" s="4" t="s">
        <v>0</v>
      </c>
      <c r="E29" s="4" t="s">
        <v>0</v>
      </c>
    </row>
    <row r="30" spans="1:5" ht="17" x14ac:dyDescent="0.2">
      <c r="A30" s="9" t="s">
        <v>20</v>
      </c>
      <c r="B30" s="4" t="s">
        <v>0</v>
      </c>
      <c r="C30" s="4" t="s">
        <v>0</v>
      </c>
      <c r="D30" s="4" t="s">
        <v>0</v>
      </c>
      <c r="E30" s="4" t="s">
        <v>0</v>
      </c>
    </row>
    <row r="31" spans="1:5" ht="17" x14ac:dyDescent="0.2">
      <c r="A31" s="9" t="s">
        <v>21</v>
      </c>
      <c r="B31" s="3">
        <v>7.96</v>
      </c>
      <c r="C31" s="3">
        <v>1.1000000000000001</v>
      </c>
      <c r="D31" s="3">
        <v>-0.04</v>
      </c>
      <c r="E31" s="3">
        <v>1.45</v>
      </c>
    </row>
    <row r="32" spans="1:5" ht="17" x14ac:dyDescent="0.2">
      <c r="A32" s="9" t="s">
        <v>22</v>
      </c>
      <c r="B32" s="3">
        <v>11.41</v>
      </c>
      <c r="C32" s="3">
        <v>3.12</v>
      </c>
      <c r="D32" s="3">
        <v>3.41</v>
      </c>
      <c r="E32" s="3">
        <v>3.26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98E7-8438-1146-8A3D-0F4DF407175B}">
  <dimension ref="A1:E32"/>
  <sheetViews>
    <sheetView zoomScale="165" zoomScaleNormal="165" workbookViewId="0"/>
  </sheetViews>
  <sheetFormatPr baseColWidth="10" defaultRowHeight="16" x14ac:dyDescent="0.2"/>
  <cols>
    <col min="2" max="2" width="15" customWidth="1"/>
    <col min="3" max="4" width="20" customWidth="1"/>
    <col min="5" max="5" width="21.1640625" customWidth="1"/>
  </cols>
  <sheetData>
    <row r="1" spans="1:5" x14ac:dyDescent="0.2">
      <c r="A1" s="7" t="s">
        <v>11</v>
      </c>
    </row>
    <row r="2" spans="1:5" x14ac:dyDescent="0.2">
      <c r="A2" s="1"/>
    </row>
    <row r="3" spans="1:5" x14ac:dyDescent="0.2">
      <c r="A3" s="2" t="s">
        <v>5</v>
      </c>
      <c r="B3" s="5" t="s">
        <v>1</v>
      </c>
      <c r="C3" s="2" t="s">
        <v>2</v>
      </c>
      <c r="D3" s="5" t="s">
        <v>3</v>
      </c>
      <c r="E3" s="2" t="s">
        <v>4</v>
      </c>
    </row>
    <row r="4" spans="1:5" ht="17" x14ac:dyDescent="0.2">
      <c r="A4" s="9" t="s">
        <v>23</v>
      </c>
      <c r="B4" s="3">
        <v>2.59</v>
      </c>
      <c r="C4" s="3">
        <v>0.14000000000000001</v>
      </c>
      <c r="D4" s="4" t="s">
        <v>0</v>
      </c>
      <c r="E4" s="4" t="s">
        <v>0</v>
      </c>
    </row>
    <row r="5" spans="1:5" ht="17" x14ac:dyDescent="0.2">
      <c r="A5" s="9" t="s">
        <v>12</v>
      </c>
      <c r="B5" s="3">
        <v>2.27</v>
      </c>
      <c r="C5" s="3">
        <v>0.14000000000000001</v>
      </c>
      <c r="D5" s="3">
        <v>-0.32</v>
      </c>
      <c r="E5" s="3">
        <v>0.2</v>
      </c>
    </row>
    <row r="6" spans="1:5" ht="17" x14ac:dyDescent="0.2">
      <c r="A6" s="9" t="s">
        <v>13</v>
      </c>
      <c r="B6" s="3">
        <v>2.4500000000000002</v>
      </c>
      <c r="C6" s="3">
        <v>0.17</v>
      </c>
      <c r="D6" s="3">
        <v>-0.14000000000000001</v>
      </c>
      <c r="E6" s="3">
        <v>0.22</v>
      </c>
    </row>
    <row r="7" spans="1:5" ht="17" x14ac:dyDescent="0.2">
      <c r="A7" s="9" t="s">
        <v>14</v>
      </c>
      <c r="B7" s="3">
        <v>2.2799999999999998</v>
      </c>
      <c r="C7" s="3">
        <v>0.13</v>
      </c>
      <c r="D7" s="3">
        <v>-0.31</v>
      </c>
      <c r="E7" s="3">
        <v>0.19</v>
      </c>
    </row>
    <row r="8" spans="1:5" ht="17" x14ac:dyDescent="0.2">
      <c r="A8" s="9" t="s">
        <v>15</v>
      </c>
      <c r="B8" s="3">
        <v>2.2400000000000002</v>
      </c>
      <c r="C8" s="3">
        <v>0.12</v>
      </c>
      <c r="D8" s="3">
        <v>-0.35</v>
      </c>
      <c r="E8" s="3">
        <v>0.18</v>
      </c>
    </row>
    <row r="9" spans="1:5" ht="17" x14ac:dyDescent="0.2">
      <c r="A9" s="9" t="s">
        <v>16</v>
      </c>
      <c r="B9" s="3">
        <v>2.13</v>
      </c>
      <c r="C9" s="3">
        <v>0.11</v>
      </c>
      <c r="D9" s="3">
        <f>ROUND(B9-B$4,2)</f>
        <v>-0.46</v>
      </c>
      <c r="E9" s="3">
        <f>ROUND(SQRT(C9^2+C$4^2),2)</f>
        <v>0.18</v>
      </c>
    </row>
    <row r="10" spans="1:5" ht="17" x14ac:dyDescent="0.2">
      <c r="A10" s="9" t="s">
        <v>17</v>
      </c>
      <c r="B10" s="6">
        <v>2.4300000000000002</v>
      </c>
      <c r="C10" s="6">
        <v>1.05</v>
      </c>
      <c r="D10" s="6">
        <v>-0.16</v>
      </c>
      <c r="E10" s="6">
        <v>1.06</v>
      </c>
    </row>
    <row r="11" spans="1:5" ht="17" x14ac:dyDescent="0.2">
      <c r="A11" s="9" t="s">
        <v>18</v>
      </c>
      <c r="B11" s="3">
        <v>2.59</v>
      </c>
      <c r="C11" s="3">
        <v>0.19</v>
      </c>
      <c r="D11" s="3">
        <v>0</v>
      </c>
      <c r="E11" s="3">
        <v>0.24</v>
      </c>
    </row>
    <row r="12" spans="1:5" ht="17" x14ac:dyDescent="0.2">
      <c r="A12" s="9" t="s">
        <v>19</v>
      </c>
      <c r="B12" s="3">
        <v>2.09</v>
      </c>
      <c r="C12" s="3">
        <v>0.14000000000000001</v>
      </c>
      <c r="D12" s="3">
        <v>-0.5</v>
      </c>
      <c r="E12" s="3">
        <v>0.2</v>
      </c>
    </row>
    <row r="13" spans="1:5" ht="17" x14ac:dyDescent="0.2">
      <c r="A13" s="9" t="s">
        <v>20</v>
      </c>
      <c r="B13" s="3">
        <v>1.92</v>
      </c>
      <c r="C13" s="3">
        <v>0.11</v>
      </c>
      <c r="D13" s="3">
        <v>-0.67</v>
      </c>
      <c r="E13" s="3">
        <v>0.18</v>
      </c>
    </row>
    <row r="14" spans="1:5" ht="17" x14ac:dyDescent="0.2">
      <c r="A14" s="9" t="s">
        <v>21</v>
      </c>
      <c r="B14" s="3">
        <v>2.2599999999999998</v>
      </c>
      <c r="C14" s="3">
        <v>0.16</v>
      </c>
      <c r="D14" s="3">
        <v>-0.33</v>
      </c>
      <c r="E14" s="3">
        <v>0.21</v>
      </c>
    </row>
    <row r="15" spans="1:5" ht="17" x14ac:dyDescent="0.2">
      <c r="A15" s="9" t="s">
        <v>22</v>
      </c>
      <c r="B15" s="3">
        <v>2.15</v>
      </c>
      <c r="C15" s="3">
        <v>0.12</v>
      </c>
      <c r="D15" s="3">
        <v>-0.44</v>
      </c>
      <c r="E15" s="3">
        <v>0.18</v>
      </c>
    </row>
    <row r="18" spans="1:5" x14ac:dyDescent="0.2">
      <c r="A18" s="7" t="s">
        <v>6</v>
      </c>
    </row>
    <row r="19" spans="1:5" x14ac:dyDescent="0.2">
      <c r="A19" s="1"/>
    </row>
    <row r="20" spans="1:5" x14ac:dyDescent="0.2">
      <c r="A20" s="2" t="s">
        <v>5</v>
      </c>
      <c r="B20" s="5" t="s">
        <v>1</v>
      </c>
      <c r="C20" s="2" t="s">
        <v>2</v>
      </c>
      <c r="D20" s="5" t="s">
        <v>3</v>
      </c>
      <c r="E20" s="2" t="s">
        <v>4</v>
      </c>
    </row>
    <row r="21" spans="1:5" ht="17" x14ac:dyDescent="0.2">
      <c r="A21" s="9" t="s">
        <v>23</v>
      </c>
      <c r="B21" s="3">
        <v>10.16</v>
      </c>
      <c r="C21" s="3">
        <v>1.98</v>
      </c>
      <c r="D21" s="4" t="s">
        <v>0</v>
      </c>
      <c r="E21" s="4" t="s">
        <v>0</v>
      </c>
    </row>
    <row r="22" spans="1:5" ht="17" x14ac:dyDescent="0.2">
      <c r="A22" s="9" t="s">
        <v>12</v>
      </c>
      <c r="B22" s="3">
        <v>12.03</v>
      </c>
      <c r="C22" s="3">
        <v>2.13</v>
      </c>
      <c r="D22" s="3">
        <v>1.87</v>
      </c>
      <c r="E22" s="3">
        <v>2.91</v>
      </c>
    </row>
    <row r="23" spans="1:5" ht="17" x14ac:dyDescent="0.2">
      <c r="A23" s="9" t="s">
        <v>13</v>
      </c>
      <c r="B23" s="3">
        <v>10.7</v>
      </c>
      <c r="C23" s="3">
        <v>1.24</v>
      </c>
      <c r="D23" s="3">
        <v>0.54</v>
      </c>
      <c r="E23" s="3">
        <v>2.34</v>
      </c>
    </row>
    <row r="24" spans="1:5" ht="17" x14ac:dyDescent="0.2">
      <c r="A24" s="9" t="s">
        <v>14</v>
      </c>
      <c r="B24" s="4" t="s">
        <v>0</v>
      </c>
      <c r="C24" s="4" t="s">
        <v>0</v>
      </c>
      <c r="D24" s="4" t="s">
        <v>0</v>
      </c>
      <c r="E24" s="4" t="s">
        <v>0</v>
      </c>
    </row>
    <row r="25" spans="1:5" ht="17" x14ac:dyDescent="0.2">
      <c r="A25" s="9" t="s">
        <v>15</v>
      </c>
      <c r="B25" s="4" t="s">
        <v>0</v>
      </c>
      <c r="C25" s="4" t="s">
        <v>0</v>
      </c>
      <c r="D25" s="4" t="s">
        <v>0</v>
      </c>
      <c r="E25" s="4" t="s">
        <v>0</v>
      </c>
    </row>
    <row r="26" spans="1:5" ht="17" x14ac:dyDescent="0.2">
      <c r="A26" s="9" t="s">
        <v>16</v>
      </c>
      <c r="B26" s="3">
        <v>5.28</v>
      </c>
      <c r="C26" s="3">
        <v>0.4</v>
      </c>
      <c r="D26" s="3">
        <v>-4.88</v>
      </c>
      <c r="E26" s="3">
        <v>2.02</v>
      </c>
    </row>
    <row r="27" spans="1:5" ht="17" x14ac:dyDescent="0.2">
      <c r="A27" s="9" t="s">
        <v>17</v>
      </c>
      <c r="B27" s="4" t="s">
        <v>0</v>
      </c>
      <c r="C27" s="4" t="s">
        <v>0</v>
      </c>
      <c r="D27" s="4" t="s">
        <v>0</v>
      </c>
      <c r="E27" s="4" t="s">
        <v>0</v>
      </c>
    </row>
    <row r="28" spans="1:5" ht="17" x14ac:dyDescent="0.2">
      <c r="A28" s="9" t="s">
        <v>18</v>
      </c>
      <c r="B28" s="4" t="s">
        <v>0</v>
      </c>
      <c r="C28" s="4" t="s">
        <v>0</v>
      </c>
      <c r="D28" s="4" t="s">
        <v>0</v>
      </c>
      <c r="E28" s="4" t="s">
        <v>0</v>
      </c>
    </row>
    <row r="29" spans="1:5" ht="17" x14ac:dyDescent="0.2">
      <c r="A29" s="9" t="s">
        <v>19</v>
      </c>
      <c r="B29" s="4" t="s">
        <v>0</v>
      </c>
      <c r="C29" s="4" t="s">
        <v>0</v>
      </c>
      <c r="D29" s="4" t="s">
        <v>0</v>
      </c>
      <c r="E29" s="4" t="s">
        <v>0</v>
      </c>
    </row>
    <row r="30" spans="1:5" ht="17" x14ac:dyDescent="0.2">
      <c r="A30" s="9" t="s">
        <v>20</v>
      </c>
      <c r="B30" s="4" t="s">
        <v>0</v>
      </c>
      <c r="C30" s="4" t="s">
        <v>0</v>
      </c>
      <c r="D30" s="4" t="s">
        <v>0</v>
      </c>
      <c r="E30" s="4" t="s">
        <v>0</v>
      </c>
    </row>
    <row r="31" spans="1:5" ht="17" x14ac:dyDescent="0.2">
      <c r="A31" s="9" t="s">
        <v>21</v>
      </c>
      <c r="B31" s="3">
        <v>7.34</v>
      </c>
      <c r="C31" s="3">
        <v>1.33</v>
      </c>
      <c r="D31" s="3">
        <v>-2.82</v>
      </c>
      <c r="E31" s="3">
        <v>2.39</v>
      </c>
    </row>
    <row r="32" spans="1:5" ht="17" x14ac:dyDescent="0.2">
      <c r="A32" s="9" t="s">
        <v>22</v>
      </c>
      <c r="B32" s="3">
        <v>13.5</v>
      </c>
      <c r="C32" s="3">
        <v>5.03</v>
      </c>
      <c r="D32" s="3">
        <v>3.34</v>
      </c>
      <c r="E32" s="3">
        <v>5.41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A242C-EED7-674B-A49D-5DFBD43EB455}">
  <dimension ref="A1:E15"/>
  <sheetViews>
    <sheetView zoomScale="165" zoomScaleNormal="165" workbookViewId="0">
      <selection activeCell="B2" sqref="B2:B13"/>
    </sheetView>
  </sheetViews>
  <sheetFormatPr baseColWidth="10" defaultRowHeight="16" x14ac:dyDescent="0.2"/>
  <cols>
    <col min="2" max="2" width="23.33203125" customWidth="1"/>
    <col min="3" max="3" width="25.6640625" customWidth="1"/>
    <col min="4" max="4" width="30.5" customWidth="1"/>
    <col min="5" max="5" width="31.83203125" customWidth="1"/>
  </cols>
  <sheetData>
    <row r="1" spans="1:5" x14ac:dyDescent="0.2">
      <c r="A1" s="2" t="s">
        <v>5</v>
      </c>
      <c r="B1" s="5" t="s">
        <v>7</v>
      </c>
      <c r="C1" s="2" t="s">
        <v>8</v>
      </c>
      <c r="D1" s="2" t="s">
        <v>9</v>
      </c>
      <c r="E1" s="2" t="s">
        <v>10</v>
      </c>
    </row>
    <row r="2" spans="1:5" ht="17" x14ac:dyDescent="0.2">
      <c r="A2" s="9" t="s">
        <v>23</v>
      </c>
      <c r="B2" s="8">
        <v>1.2154696132596685</v>
      </c>
      <c r="C2" s="8">
        <v>0.19474375019077561</v>
      </c>
      <c r="D2" s="4" t="s">
        <v>0</v>
      </c>
      <c r="E2" s="4" t="s">
        <v>0</v>
      </c>
    </row>
    <row r="3" spans="1:5" ht="17" x14ac:dyDescent="0.2">
      <c r="A3" s="9" t="s">
        <v>12</v>
      </c>
      <c r="B3" s="8">
        <v>0.50769230769230766</v>
      </c>
      <c r="C3" s="8">
        <v>8.7218934911242607E-2</v>
      </c>
      <c r="D3" s="8">
        <v>0.42</v>
      </c>
      <c r="E3" s="8">
        <v>0.1</v>
      </c>
    </row>
    <row r="4" spans="1:5" ht="17" x14ac:dyDescent="0.2">
      <c r="A4" s="9" t="s">
        <v>13</v>
      </c>
      <c r="B4" s="8">
        <v>0.46969696969696967</v>
      </c>
      <c r="C4" s="8">
        <v>0.128099173553719</v>
      </c>
      <c r="D4" s="8">
        <v>0.39</v>
      </c>
      <c r="E4" s="8">
        <v>0.12</v>
      </c>
    </row>
    <row r="5" spans="1:5" ht="17" x14ac:dyDescent="0.2">
      <c r="A5" s="9" t="s">
        <v>14</v>
      </c>
      <c r="B5" s="8">
        <v>1.0112359550561799E-2</v>
      </c>
      <c r="C5" s="8">
        <v>2.9683752051508647E-3</v>
      </c>
      <c r="D5" s="8">
        <v>8.0000000000000002E-3</v>
      </c>
      <c r="E5" s="8">
        <v>3.0000000000000001E-3</v>
      </c>
    </row>
    <row r="6" spans="1:5" ht="17" x14ac:dyDescent="0.2">
      <c r="A6" s="9" t="s">
        <v>15</v>
      </c>
      <c r="B6" s="8">
        <v>4.5783521809369949</v>
      </c>
      <c r="C6" s="8">
        <v>1.4053100393829223</v>
      </c>
      <c r="D6" s="8">
        <v>3.77</v>
      </c>
      <c r="E6" s="8">
        <v>1.3</v>
      </c>
    </row>
    <row r="7" spans="1:5" ht="17" x14ac:dyDescent="0.2">
      <c r="A7" s="9" t="s">
        <v>16</v>
      </c>
      <c r="B7" s="8">
        <v>6.5034965034965048E-4</v>
      </c>
      <c r="C7" s="8">
        <v>2.1375128368135367E-4</v>
      </c>
      <c r="D7" s="8">
        <v>5.0000000000000001E-4</v>
      </c>
      <c r="E7" s="8">
        <v>2.0000000000000001E-4</v>
      </c>
    </row>
    <row r="8" spans="1:5" ht="17" x14ac:dyDescent="0.2">
      <c r="A8" s="9" t="s">
        <v>24</v>
      </c>
      <c r="B8" s="8">
        <v>3.6363636363636367E-4</v>
      </c>
      <c r="C8" s="8" t="s">
        <v>0</v>
      </c>
      <c r="D8" s="8">
        <v>2.9999999999999997E-4</v>
      </c>
      <c r="E8" s="8" t="s">
        <v>0</v>
      </c>
    </row>
    <row r="9" spans="1:5" ht="17" x14ac:dyDescent="0.2">
      <c r="A9" s="9" t="s">
        <v>18</v>
      </c>
      <c r="B9" s="8">
        <v>7.523219814241487E-3</v>
      </c>
      <c r="C9" s="8">
        <v>9.3166808845095812E-4</v>
      </c>
      <c r="D9" s="8">
        <v>6.1999999999999998E-3</v>
      </c>
      <c r="E9" s="8">
        <v>1.2999999999999999E-3</v>
      </c>
    </row>
    <row r="10" spans="1:5" ht="17" x14ac:dyDescent="0.2">
      <c r="A10" s="9" t="s">
        <v>19</v>
      </c>
      <c r="B10" s="8">
        <v>7.8085642317380369E-2</v>
      </c>
      <c r="C10" s="8">
        <v>1.3178181449028928E-2</v>
      </c>
      <c r="D10" s="8">
        <v>6.4199999999999993E-2</v>
      </c>
      <c r="E10" s="8">
        <v>1.49E-2</v>
      </c>
    </row>
    <row r="11" spans="1:5" ht="17" x14ac:dyDescent="0.2">
      <c r="A11" s="9" t="s">
        <v>20</v>
      </c>
      <c r="B11" s="8">
        <v>4.3503184713375793</v>
      </c>
      <c r="C11" s="8">
        <v>0.83127104547851838</v>
      </c>
      <c r="D11" s="8">
        <v>3.58</v>
      </c>
      <c r="E11" s="8">
        <v>0.89</v>
      </c>
    </row>
    <row r="12" spans="1:5" ht="17" x14ac:dyDescent="0.2">
      <c r="A12" s="9" t="s">
        <v>21</v>
      </c>
      <c r="B12" s="8">
        <v>8.497652582159626E-2</v>
      </c>
      <c r="C12" s="8">
        <v>2.2141770812669451E-2</v>
      </c>
      <c r="D12" s="8">
        <v>7.0000000000000007E-2</v>
      </c>
      <c r="E12" s="8">
        <v>0.02</v>
      </c>
    </row>
    <row r="13" spans="1:5" ht="17" x14ac:dyDescent="0.2">
      <c r="A13" s="9" t="s">
        <v>22</v>
      </c>
      <c r="B13" s="8">
        <v>1.3523131672597863</v>
      </c>
      <c r="C13" s="8">
        <v>0.32725016147211916</v>
      </c>
      <c r="D13" s="8">
        <v>1.1100000000000001</v>
      </c>
      <c r="E13" s="8">
        <v>0.32</v>
      </c>
    </row>
    <row r="15" spans="1:5" x14ac:dyDescent="0.2">
      <c r="A15" s="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MAPK1 NotPO4-</vt:lpstr>
      <vt:lpstr>MAPK1 PO4-</vt:lpstr>
      <vt:lpstr>MAPK1 Activity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2023-04-17T12:43:56Z</dcterms:created>
  <dcterms:modified xsi:type="dcterms:W3CDTF">2023-04-18T16:47:08Z</dcterms:modified>
</cp:coreProperties>
</file>